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1"/>
  <c r="J12"/>
  <c r="J11"/>
  <c r="J10"/>
  <c r="J9"/>
  <c r="I13"/>
  <c r="I12"/>
  <c r="I11"/>
  <c r="I10"/>
  <c r="I9"/>
  <c r="H13"/>
  <c r="H12"/>
  <c r="H11"/>
  <c r="H10"/>
  <c r="H9"/>
  <c r="G13"/>
  <c r="G12"/>
  <c r="G11"/>
  <c r="G10"/>
  <c r="G9"/>
  <c r="F13"/>
  <c r="F12"/>
  <c r="F11"/>
  <c r="F10"/>
  <c r="F9"/>
  <c r="J18"/>
  <c r="J15"/>
  <c r="J17"/>
  <c r="F15"/>
</calcChain>
</file>

<file path=xl/sharedStrings.xml><?xml version="1.0" encoding="utf-8"?>
<sst xmlns="http://schemas.openxmlformats.org/spreadsheetml/2006/main" count="96" uniqueCount="44">
  <si>
    <r>
      <t xml:space="preserve">к </t>
    </r>
    <r>
      <rPr>
        <b/>
        <sz val="12"/>
        <color theme="1"/>
        <rFont val="Times New Roman"/>
        <family val="1"/>
        <charset val="204"/>
      </rPr>
      <t>Муниципальной программе "Комплексное развитие коммунальной инфраструктуры Кадошкинского городского поселения" на 2022 - 2025 годы"</t>
    </r>
  </si>
  <si>
    <t>Ресурсное обеспечение</t>
  </si>
  <si>
    <r>
      <t xml:space="preserve">реализации </t>
    </r>
    <r>
      <rPr>
        <b/>
        <sz val="12"/>
        <color theme="1"/>
        <rFont val="Times New Roman"/>
        <family val="1"/>
        <charset val="204"/>
      </rPr>
      <t>Муниципальной программы "Комплексное развитие коммунальной инфраструктуры Кадошкинского городского поселения" на 2022 - 2025 годы"</t>
    </r>
  </si>
  <si>
    <t>№ п/п</t>
  </si>
  <si>
    <t>Мероприятия подпрограммы</t>
  </si>
  <si>
    <t>Ответственный исполнитель, соисполнители</t>
  </si>
  <si>
    <t>Объемы финансирования, тыс. руб.</t>
  </si>
  <si>
    <t>Источники финансирования</t>
  </si>
  <si>
    <t>План 2022 года</t>
  </si>
  <si>
    <t>План 2023 года</t>
  </si>
  <si>
    <t>План 2024 года</t>
  </si>
  <si>
    <t>План 2025 года</t>
  </si>
  <si>
    <t>Всего за период 2021 - 2025 годов</t>
  </si>
  <si>
    <t>Администрация Кадошкинского муниципального района Республики Мордовия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</si>
  <si>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</si>
  <si>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</si>
  <si>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</si>
  <si>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</si>
  <si>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</si>
  <si>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1. Теплоснабжение</t>
  </si>
  <si>
    <t>1.1.</t>
  </si>
  <si>
    <t>МП "Кадошкиноэлектротеплосеть"</t>
  </si>
  <si>
    <t>1.2.</t>
  </si>
  <si>
    <t>Модернизация оборудования центральной котельной, р.п. Кадошкино, ул. Светотехническая, 30В</t>
  </si>
  <si>
    <t>1.3.</t>
  </si>
  <si>
    <t>Реконструкция воздушного участка тепловых сетей с заменой труб на трубы в ППУ-изоляции с изменением диаметра  (ТУ 2-10 - ТУ 2-23 d219мм) в 2-х трубном исполнении</t>
  </si>
  <si>
    <t>Утепление теплотрассы в р.п. Кадошкино</t>
  </si>
  <si>
    <t>2. Водоснабжение</t>
  </si>
  <si>
    <t>2.1.</t>
  </si>
  <si>
    <t>Установка частотного преобразователя на водозаборном узле по ул. Садовая в р.п. Кадошкино</t>
  </si>
  <si>
    <t>3. Водоотведение</t>
  </si>
  <si>
    <t>3.1.</t>
  </si>
  <si>
    <t>3.2.</t>
  </si>
  <si>
    <t>Реконструкция сети водоотведения от ул. Строительная к ул. Резакова в р.п. Кадошкино</t>
  </si>
  <si>
    <t>Администрация Кадошкинского муниципального района Республики Мордовия, МП "Кадошкиноэлектротеплосеть"</t>
  </si>
  <si>
    <t>1.4.</t>
  </si>
  <si>
    <t>2.2.</t>
  </si>
  <si>
    <t>3.3.</t>
  </si>
  <si>
    <t>Реконструкция очистных сооружений, мощностью 800 куб.м/сутки в р.п. Кадошкино Кадошкинского муниципального района Республики Мордовия</t>
  </si>
  <si>
    <t>Реконструкция сетей водоотведения протяженностью 5,2 км в р.п. Кадошкино Кадошкинского муниципального района Республики Мордовия</t>
  </si>
  <si>
    <t>Реконструкция сетей водоснабжения в р.п. Кадошкино Кадошкинского муниципального района, протяженностью 11,0 км</t>
  </si>
  <si>
    <t>Приложение</t>
  </si>
  <si>
    <t>Погашение  кредиторской задолженности местных бюджетов муниципальных образований за выполненные работы и мероприятия по текущему и капитальному ремонту объектов теплоснабжения, водоснабжения и водоотведения, находящихся в муниципальной собственности</t>
  </si>
  <si>
    <r>
      <t xml:space="preserve">Муниципальная программа </t>
    </r>
    <r>
      <rPr>
        <sz val="11"/>
        <color theme="1"/>
        <rFont val="Times New Roman"/>
        <family val="1"/>
        <charset val="204"/>
      </rPr>
      <t>"Комплексное развитие коммунальной инфраструктуры Кадошкинского городского поселения" на 2022 - 2025 годы"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</si>
</sst>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>
      <selection activeCell="J19" sqref="A1:J19"/>
    </sheetView>
  </sheetViews>
  <sheetFormatPr defaultRowHeight="15"/>
  <cols>
    <col min="3" max="3" width="23.85546875" customWidth="1"/>
    <col min="4" max="4" width="20.7109375" customWidth="1"/>
    <col min="5" max="5" width="18.42578125" customWidth="1"/>
    <col min="6" max="6" width="11.7109375" customWidth="1"/>
    <col min="7" max="7" width="11.28515625" customWidth="1"/>
    <col min="8" max="8" width="11" customWidth="1"/>
    <col min="9" max="9" width="11.140625" customWidth="1"/>
    <col min="10" max="10" width="15" customWidth="1"/>
  </cols>
  <sheetData>
    <row r="1" spans="1:10" ht="15.75" customHeight="1">
      <c r="A1" s="9"/>
      <c r="B1" s="9"/>
      <c r="C1" s="9"/>
      <c r="D1" s="9"/>
      <c r="E1" s="9"/>
      <c r="F1" s="9"/>
      <c r="G1" s="12" t="s">
        <v>41</v>
      </c>
      <c r="H1" s="12"/>
      <c r="I1" s="12"/>
      <c r="J1" s="12"/>
    </row>
    <row r="2" spans="1:10" ht="78.75" customHeight="1">
      <c r="A2" s="9"/>
      <c r="B2" s="9"/>
      <c r="C2" s="9"/>
      <c r="D2" s="9"/>
      <c r="E2" s="9"/>
      <c r="F2" s="9"/>
      <c r="G2" s="12" t="s">
        <v>0</v>
      </c>
      <c r="H2" s="12"/>
      <c r="I2" s="12"/>
      <c r="J2" s="12"/>
    </row>
    <row r="3" spans="1:10" ht="15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1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>
      <c r="A6" s="10" t="s">
        <v>3</v>
      </c>
      <c r="B6" s="10" t="s">
        <v>4</v>
      </c>
      <c r="C6" s="10"/>
      <c r="D6" s="10" t="s">
        <v>5</v>
      </c>
      <c r="E6" s="10" t="s">
        <v>6</v>
      </c>
      <c r="F6" s="10"/>
      <c r="G6" s="10"/>
      <c r="H6" s="10"/>
      <c r="I6" s="10"/>
      <c r="J6" s="10"/>
    </row>
    <row r="7" spans="1:10" ht="45">
      <c r="A7" s="10"/>
      <c r="B7" s="10"/>
      <c r="C7" s="10"/>
      <c r="D7" s="10"/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</row>
    <row r="8" spans="1:10">
      <c r="A8" s="5">
        <v>1</v>
      </c>
      <c r="B8" s="10">
        <v>2</v>
      </c>
      <c r="C8" s="10"/>
      <c r="D8" s="5">
        <v>3</v>
      </c>
      <c r="E8" s="5">
        <v>4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>
      <c r="A9" s="10"/>
      <c r="B9" s="11" t="s">
        <v>43</v>
      </c>
      <c r="C9" s="11"/>
      <c r="D9" s="10" t="s">
        <v>13</v>
      </c>
      <c r="E9" s="6" t="s">
        <v>14</v>
      </c>
      <c r="F9" s="7">
        <f t="shared" ref="F9:J13" si="0">F15+F20+F25+F30+F36+F41+F47+F52+F57</f>
        <v>3258.1983300000002</v>
      </c>
      <c r="G9" s="8">
        <f t="shared" si="0"/>
        <v>1190</v>
      </c>
      <c r="H9" s="8">
        <f t="shared" si="0"/>
        <v>50250</v>
      </c>
      <c r="I9" s="8">
        <f t="shared" si="0"/>
        <v>149116</v>
      </c>
      <c r="J9" s="7">
        <f t="shared" si="0"/>
        <v>203814.19832999998</v>
      </c>
    </row>
    <row r="10" spans="1:10" ht="30">
      <c r="A10" s="10"/>
      <c r="B10" s="11"/>
      <c r="C10" s="11"/>
      <c r="D10" s="10"/>
      <c r="E10" s="6" t="s">
        <v>15</v>
      </c>
      <c r="F10" s="7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30">
      <c r="A11" s="10"/>
      <c r="B11" s="11"/>
      <c r="C11" s="11"/>
      <c r="D11" s="10"/>
      <c r="E11" s="6" t="s">
        <v>16</v>
      </c>
      <c r="F11" s="7">
        <f t="shared" si="0"/>
        <v>2606.5586600000001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7">
        <f t="shared" si="0"/>
        <v>2606.5586600000001</v>
      </c>
    </row>
    <row r="12" spans="1:10">
      <c r="A12" s="10"/>
      <c r="B12" s="11"/>
      <c r="C12" s="11"/>
      <c r="D12" s="10"/>
      <c r="E12" s="6" t="s">
        <v>17</v>
      </c>
      <c r="F12" s="7">
        <f t="shared" si="0"/>
        <v>651.63967000000002</v>
      </c>
      <c r="G12" s="8">
        <f t="shared" si="0"/>
        <v>350</v>
      </c>
      <c r="H12" s="8">
        <f t="shared" si="0"/>
        <v>0</v>
      </c>
      <c r="I12" s="8">
        <f t="shared" si="0"/>
        <v>0</v>
      </c>
      <c r="J12" s="7">
        <f t="shared" si="0"/>
        <v>1001.63967</v>
      </c>
    </row>
    <row r="13" spans="1:10" ht="30">
      <c r="A13" s="10"/>
      <c r="B13" s="11"/>
      <c r="C13" s="11"/>
      <c r="D13" s="10"/>
      <c r="E13" s="6" t="s">
        <v>18</v>
      </c>
      <c r="F13" s="8">
        <f t="shared" si="0"/>
        <v>0</v>
      </c>
      <c r="G13" s="8">
        <f t="shared" si="0"/>
        <v>840</v>
      </c>
      <c r="H13" s="8">
        <f t="shared" si="0"/>
        <v>50250</v>
      </c>
      <c r="I13" s="8">
        <f t="shared" si="0"/>
        <v>149116</v>
      </c>
      <c r="J13" s="8">
        <f t="shared" si="0"/>
        <v>200206</v>
      </c>
    </row>
    <row r="14" spans="1:10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6.5" customHeight="1">
      <c r="A15" s="10" t="s">
        <v>20</v>
      </c>
      <c r="B15" s="11" t="s">
        <v>42</v>
      </c>
      <c r="C15" s="11"/>
      <c r="D15" s="10" t="s">
        <v>13</v>
      </c>
      <c r="E15" s="6" t="s">
        <v>14</v>
      </c>
      <c r="F15" s="7">
        <f>F17+F18</f>
        <v>3258.1983300000002</v>
      </c>
      <c r="G15" s="8">
        <v>0</v>
      </c>
      <c r="H15" s="8">
        <v>0</v>
      </c>
      <c r="I15" s="8">
        <v>0</v>
      </c>
      <c r="J15" s="7">
        <f>J17+J18</f>
        <v>3258.1983300000002</v>
      </c>
    </row>
    <row r="16" spans="1:10" ht="30">
      <c r="A16" s="10"/>
      <c r="B16" s="11"/>
      <c r="C16" s="11"/>
      <c r="D16" s="10"/>
      <c r="E16" s="6" t="s">
        <v>15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30">
      <c r="A17" s="10"/>
      <c r="B17" s="11"/>
      <c r="C17" s="11"/>
      <c r="D17" s="10"/>
      <c r="E17" s="6" t="s">
        <v>16</v>
      </c>
      <c r="F17" s="7">
        <v>2606.5586600000001</v>
      </c>
      <c r="G17" s="8">
        <v>0</v>
      </c>
      <c r="H17" s="8">
        <v>0</v>
      </c>
      <c r="I17" s="8">
        <v>0</v>
      </c>
      <c r="J17" s="7">
        <f>F17+G17+H17+I17</f>
        <v>2606.5586600000001</v>
      </c>
    </row>
    <row r="18" spans="1:10">
      <c r="A18" s="10"/>
      <c r="B18" s="11"/>
      <c r="C18" s="11"/>
      <c r="D18" s="10"/>
      <c r="E18" s="6" t="s">
        <v>17</v>
      </c>
      <c r="F18" s="7">
        <v>651.63967000000002</v>
      </c>
      <c r="G18" s="8">
        <v>0</v>
      </c>
      <c r="H18" s="8">
        <v>0</v>
      </c>
      <c r="I18" s="8">
        <v>0</v>
      </c>
      <c r="J18" s="7">
        <f>F18+G18+H18+I18</f>
        <v>651.63967000000002</v>
      </c>
    </row>
    <row r="19" spans="1:10" ht="52.5" customHeight="1">
      <c r="A19" s="10"/>
      <c r="B19" s="11"/>
      <c r="C19" s="11"/>
      <c r="D19" s="10"/>
      <c r="E19" s="6" t="s">
        <v>18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.75">
      <c r="A20" s="15" t="s">
        <v>22</v>
      </c>
      <c r="B20" s="16" t="s">
        <v>23</v>
      </c>
      <c r="C20" s="16"/>
      <c r="D20" s="15" t="s">
        <v>21</v>
      </c>
      <c r="E20" s="3" t="s">
        <v>14</v>
      </c>
      <c r="F20" s="4">
        <v>0</v>
      </c>
      <c r="G20" s="4">
        <v>0</v>
      </c>
      <c r="H20" s="4">
        <v>7500</v>
      </c>
      <c r="I20" s="4">
        <v>0</v>
      </c>
      <c r="J20" s="4">
        <v>7500</v>
      </c>
    </row>
    <row r="21" spans="1:10" ht="31.5">
      <c r="A21" s="15"/>
      <c r="B21" s="16"/>
      <c r="C21" s="16"/>
      <c r="D21" s="15"/>
      <c r="E21" s="3" t="s">
        <v>15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1.5">
      <c r="A22" s="15"/>
      <c r="B22" s="16"/>
      <c r="C22" s="16"/>
      <c r="D22" s="15"/>
      <c r="E22" s="3" t="s">
        <v>16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.75">
      <c r="A23" s="15"/>
      <c r="B23" s="16"/>
      <c r="C23" s="16"/>
      <c r="D23" s="15"/>
      <c r="E23" s="3" t="s">
        <v>17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1.5">
      <c r="A24" s="15"/>
      <c r="B24" s="16"/>
      <c r="C24" s="16"/>
      <c r="D24" s="15"/>
      <c r="E24" s="3" t="s">
        <v>18</v>
      </c>
      <c r="F24" s="4">
        <v>0</v>
      </c>
      <c r="G24" s="4">
        <v>0</v>
      </c>
      <c r="H24" s="4">
        <v>7500</v>
      </c>
      <c r="I24" s="4">
        <v>0</v>
      </c>
      <c r="J24" s="4">
        <v>7500</v>
      </c>
    </row>
    <row r="25" spans="1:10" ht="15.75">
      <c r="A25" s="15" t="s">
        <v>24</v>
      </c>
      <c r="B25" s="16" t="s">
        <v>25</v>
      </c>
      <c r="C25" s="16"/>
      <c r="D25" s="15" t="s">
        <v>21</v>
      </c>
      <c r="E25" s="3" t="s">
        <v>14</v>
      </c>
      <c r="F25" s="4">
        <v>0</v>
      </c>
      <c r="G25" s="4">
        <v>0</v>
      </c>
      <c r="H25" s="4">
        <v>2750</v>
      </c>
      <c r="I25" s="4">
        <v>0</v>
      </c>
      <c r="J25" s="4">
        <v>2750</v>
      </c>
    </row>
    <row r="26" spans="1:10" ht="31.5">
      <c r="A26" s="15"/>
      <c r="B26" s="16"/>
      <c r="C26" s="16"/>
      <c r="D26" s="15"/>
      <c r="E26" s="3" t="s">
        <v>15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1.5">
      <c r="A27" s="15"/>
      <c r="B27" s="16"/>
      <c r="C27" s="16"/>
      <c r="D27" s="15"/>
      <c r="E27" s="3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5.75">
      <c r="A28" s="15"/>
      <c r="B28" s="16"/>
      <c r="C28" s="16"/>
      <c r="D28" s="15"/>
      <c r="E28" s="3" t="s">
        <v>17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1.5">
      <c r="A29" s="15"/>
      <c r="B29" s="16"/>
      <c r="C29" s="16"/>
      <c r="D29" s="15"/>
      <c r="E29" s="3" t="s">
        <v>18</v>
      </c>
      <c r="F29" s="4">
        <v>0</v>
      </c>
      <c r="G29" s="4">
        <v>0</v>
      </c>
      <c r="H29" s="4">
        <v>2750</v>
      </c>
      <c r="I29" s="4">
        <v>0</v>
      </c>
      <c r="J29" s="4">
        <v>2750</v>
      </c>
    </row>
    <row r="30" spans="1:10" ht="15.75">
      <c r="A30" s="15" t="s">
        <v>35</v>
      </c>
      <c r="B30" s="16" t="s">
        <v>26</v>
      </c>
      <c r="C30" s="16"/>
      <c r="D30" s="15" t="s">
        <v>21</v>
      </c>
      <c r="E30" s="3" t="s">
        <v>14</v>
      </c>
      <c r="F30" s="4">
        <v>0</v>
      </c>
      <c r="G30" s="4">
        <v>390</v>
      </c>
      <c r="H30" s="4">
        <v>0</v>
      </c>
      <c r="I30" s="4">
        <v>0</v>
      </c>
      <c r="J30" s="4">
        <v>390</v>
      </c>
    </row>
    <row r="31" spans="1:10" ht="31.5">
      <c r="A31" s="15"/>
      <c r="B31" s="16"/>
      <c r="C31" s="16"/>
      <c r="D31" s="15"/>
      <c r="E31" s="3" t="s">
        <v>15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1.5">
      <c r="A32" s="15"/>
      <c r="B32" s="16"/>
      <c r="C32" s="16"/>
      <c r="D32" s="15"/>
      <c r="E32" s="3" t="s">
        <v>16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15.75">
      <c r="A33" s="15"/>
      <c r="B33" s="16"/>
      <c r="C33" s="16"/>
      <c r="D33" s="15"/>
      <c r="E33" s="3" t="s">
        <v>17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31.5">
      <c r="A34" s="15"/>
      <c r="B34" s="16"/>
      <c r="C34" s="16"/>
      <c r="D34" s="15"/>
      <c r="E34" s="3" t="s">
        <v>18</v>
      </c>
      <c r="F34" s="4">
        <v>0</v>
      </c>
      <c r="G34" s="4">
        <v>390</v>
      </c>
      <c r="H34" s="4">
        <v>0</v>
      </c>
      <c r="I34" s="4">
        <v>0</v>
      </c>
      <c r="J34" s="4">
        <v>390</v>
      </c>
    </row>
    <row r="35" spans="1:10" ht="15.75">
      <c r="A35" s="15" t="s">
        <v>27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5.75">
      <c r="A36" s="15" t="s">
        <v>28</v>
      </c>
      <c r="B36" s="16" t="s">
        <v>40</v>
      </c>
      <c r="C36" s="16"/>
      <c r="D36" s="15" t="s">
        <v>13</v>
      </c>
      <c r="E36" s="3" t="s">
        <v>14</v>
      </c>
      <c r="F36" s="4">
        <v>0</v>
      </c>
      <c r="G36" s="4">
        <v>0</v>
      </c>
      <c r="H36" s="4">
        <v>40000</v>
      </c>
      <c r="I36" s="4">
        <v>0</v>
      </c>
      <c r="J36" s="4">
        <v>40000</v>
      </c>
    </row>
    <row r="37" spans="1:10" ht="31.5">
      <c r="A37" s="15"/>
      <c r="B37" s="16"/>
      <c r="C37" s="16"/>
      <c r="D37" s="15"/>
      <c r="E37" s="3" t="s">
        <v>15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31.5">
      <c r="A38" s="15"/>
      <c r="B38" s="16"/>
      <c r="C38" s="16"/>
      <c r="D38" s="15"/>
      <c r="E38" s="3" t="s">
        <v>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15.75">
      <c r="A39" s="15"/>
      <c r="B39" s="16"/>
      <c r="C39" s="16"/>
      <c r="D39" s="15"/>
      <c r="E39" s="3" t="s">
        <v>17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31.5">
      <c r="A40" s="15"/>
      <c r="B40" s="16"/>
      <c r="C40" s="16"/>
      <c r="D40" s="15"/>
      <c r="E40" s="3" t="s">
        <v>18</v>
      </c>
      <c r="F40" s="4">
        <v>0</v>
      </c>
      <c r="G40" s="4">
        <v>0</v>
      </c>
      <c r="H40" s="4">
        <v>40000</v>
      </c>
      <c r="I40" s="4">
        <v>0</v>
      </c>
      <c r="J40" s="4">
        <v>40000</v>
      </c>
    </row>
    <row r="41" spans="1:10" ht="15.75">
      <c r="A41" s="17" t="s">
        <v>36</v>
      </c>
      <c r="B41" s="16" t="s">
        <v>29</v>
      </c>
      <c r="C41" s="16"/>
      <c r="D41" s="15" t="s">
        <v>13</v>
      </c>
      <c r="E41" s="3" t="s">
        <v>14</v>
      </c>
      <c r="F41" s="4">
        <v>0</v>
      </c>
      <c r="G41" s="4">
        <v>350</v>
      </c>
      <c r="H41" s="4">
        <v>0</v>
      </c>
      <c r="I41" s="4">
        <v>0</v>
      </c>
      <c r="J41" s="4">
        <v>350</v>
      </c>
    </row>
    <row r="42" spans="1:10" ht="31.5">
      <c r="A42" s="15"/>
      <c r="B42" s="16"/>
      <c r="C42" s="16"/>
      <c r="D42" s="15"/>
      <c r="E42" s="3" t="s">
        <v>15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31.5">
      <c r="A43" s="15"/>
      <c r="B43" s="16"/>
      <c r="C43" s="16"/>
      <c r="D43" s="15"/>
      <c r="E43" s="3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.75">
      <c r="A44" s="15"/>
      <c r="B44" s="16"/>
      <c r="C44" s="16"/>
      <c r="D44" s="15"/>
      <c r="E44" s="3" t="s">
        <v>17</v>
      </c>
      <c r="F44" s="4">
        <v>0</v>
      </c>
      <c r="G44" s="4">
        <v>350</v>
      </c>
      <c r="H44" s="4">
        <v>0</v>
      </c>
      <c r="I44" s="4">
        <v>0</v>
      </c>
      <c r="J44" s="4">
        <v>350</v>
      </c>
    </row>
    <row r="45" spans="1:10" ht="31.5">
      <c r="A45" s="15"/>
      <c r="B45" s="16"/>
      <c r="C45" s="16"/>
      <c r="D45" s="15"/>
      <c r="E45" s="3" t="s">
        <v>18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.75">
      <c r="A46" s="15" t="s">
        <v>30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.75" customHeight="1">
      <c r="A47" s="15" t="s">
        <v>31</v>
      </c>
      <c r="B47" s="18" t="s">
        <v>38</v>
      </c>
      <c r="C47" s="19"/>
      <c r="D47" s="15" t="s">
        <v>13</v>
      </c>
      <c r="E47" s="3" t="s">
        <v>14</v>
      </c>
      <c r="F47" s="4">
        <v>0</v>
      </c>
      <c r="G47" s="4">
        <v>0</v>
      </c>
      <c r="H47" s="4">
        <v>0</v>
      </c>
      <c r="I47" s="4">
        <v>122589</v>
      </c>
      <c r="J47" s="4">
        <v>122589</v>
      </c>
    </row>
    <row r="48" spans="1:10" ht="31.5">
      <c r="A48" s="15"/>
      <c r="B48" s="20"/>
      <c r="C48" s="21"/>
      <c r="D48" s="15"/>
      <c r="E48" s="3" t="s">
        <v>15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31.5">
      <c r="A49" s="15"/>
      <c r="B49" s="20"/>
      <c r="C49" s="21"/>
      <c r="D49" s="15"/>
      <c r="E49" s="3" t="s">
        <v>16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15.75">
      <c r="A50" s="15"/>
      <c r="B50" s="20"/>
      <c r="C50" s="21"/>
      <c r="D50" s="15"/>
      <c r="E50" s="3" t="s">
        <v>17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1.5">
      <c r="A51" s="15"/>
      <c r="B51" s="22"/>
      <c r="C51" s="23"/>
      <c r="D51" s="15"/>
      <c r="E51" s="3" t="s">
        <v>18</v>
      </c>
      <c r="F51" s="4">
        <v>0</v>
      </c>
      <c r="G51" s="4">
        <v>0</v>
      </c>
      <c r="H51" s="4">
        <v>0</v>
      </c>
      <c r="I51" s="4">
        <v>122589</v>
      </c>
      <c r="J51" s="4">
        <v>122589</v>
      </c>
    </row>
    <row r="52" spans="1:10" ht="15.75" customHeight="1">
      <c r="A52" s="24" t="s">
        <v>32</v>
      </c>
      <c r="B52" s="18" t="s">
        <v>39</v>
      </c>
      <c r="C52" s="19"/>
      <c r="D52" s="15" t="s">
        <v>13</v>
      </c>
      <c r="E52" s="3" t="s">
        <v>14</v>
      </c>
      <c r="F52" s="4">
        <v>0</v>
      </c>
      <c r="G52" s="4">
        <v>0</v>
      </c>
      <c r="H52" s="4">
        <v>0</v>
      </c>
      <c r="I52" s="4">
        <v>26527</v>
      </c>
      <c r="J52" s="4">
        <v>26527</v>
      </c>
    </row>
    <row r="53" spans="1:10" ht="31.5">
      <c r="A53" s="25"/>
      <c r="B53" s="20"/>
      <c r="C53" s="21"/>
      <c r="D53" s="15"/>
      <c r="E53" s="3" t="s">
        <v>15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31.5">
      <c r="A54" s="25"/>
      <c r="B54" s="20"/>
      <c r="C54" s="21"/>
      <c r="D54" s="15"/>
      <c r="E54" s="3" t="s">
        <v>16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.75">
      <c r="A55" s="25"/>
      <c r="B55" s="20"/>
      <c r="C55" s="21"/>
      <c r="D55" s="15"/>
      <c r="E55" s="3" t="s">
        <v>17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31.5">
      <c r="A56" s="26"/>
      <c r="B56" s="22"/>
      <c r="C56" s="23"/>
      <c r="D56" s="15"/>
      <c r="E56" s="3" t="s">
        <v>18</v>
      </c>
      <c r="F56" s="4">
        <v>0</v>
      </c>
      <c r="G56" s="4">
        <v>0</v>
      </c>
      <c r="H56" s="4">
        <v>0</v>
      </c>
      <c r="I56" s="4">
        <v>26527</v>
      </c>
      <c r="J56" s="4">
        <v>26527</v>
      </c>
    </row>
    <row r="57" spans="1:10" ht="28.5" customHeight="1">
      <c r="A57" s="15" t="s">
        <v>37</v>
      </c>
      <c r="B57" s="16" t="s">
        <v>33</v>
      </c>
      <c r="C57" s="16"/>
      <c r="D57" s="15" t="s">
        <v>34</v>
      </c>
      <c r="E57" s="3" t="s">
        <v>14</v>
      </c>
      <c r="F57" s="4">
        <v>0</v>
      </c>
      <c r="G57" s="4">
        <v>450</v>
      </c>
      <c r="H57" s="4">
        <v>0</v>
      </c>
      <c r="I57" s="4">
        <v>0</v>
      </c>
      <c r="J57" s="4">
        <v>450</v>
      </c>
    </row>
    <row r="58" spans="1:10" ht="31.5">
      <c r="A58" s="15"/>
      <c r="B58" s="16"/>
      <c r="C58" s="16"/>
      <c r="D58" s="15"/>
      <c r="E58" s="3" t="s">
        <v>15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31.5">
      <c r="A59" s="15"/>
      <c r="B59" s="16"/>
      <c r="C59" s="16"/>
      <c r="D59" s="15"/>
      <c r="E59" s="3" t="s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ht="15.75">
      <c r="A60" s="15"/>
      <c r="B60" s="16"/>
      <c r="C60" s="16"/>
      <c r="D60" s="15"/>
      <c r="E60" s="3" t="s">
        <v>17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31.5">
      <c r="A61" s="15"/>
      <c r="B61" s="16"/>
      <c r="C61" s="16"/>
      <c r="D61" s="15"/>
      <c r="E61" s="3" t="s">
        <v>18</v>
      </c>
      <c r="F61" s="4">
        <v>0</v>
      </c>
      <c r="G61" s="4">
        <v>450</v>
      </c>
      <c r="H61" s="4">
        <v>0</v>
      </c>
      <c r="I61" s="4">
        <v>0</v>
      </c>
      <c r="J61" s="4">
        <v>450</v>
      </c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2"/>
    </row>
  </sheetData>
  <mergeCells count="48">
    <mergeCell ref="A52:A56"/>
    <mergeCell ref="B52:C56"/>
    <mergeCell ref="D52:D56"/>
    <mergeCell ref="A57:A61"/>
    <mergeCell ref="B57:C61"/>
    <mergeCell ref="D57:D61"/>
    <mergeCell ref="A41:A45"/>
    <mergeCell ref="B41:C45"/>
    <mergeCell ref="D41:D45"/>
    <mergeCell ref="A46:J46"/>
    <mergeCell ref="A47:A51"/>
    <mergeCell ref="B47:C51"/>
    <mergeCell ref="D47:D51"/>
    <mergeCell ref="A30:A34"/>
    <mergeCell ref="B30:C34"/>
    <mergeCell ref="D30:D34"/>
    <mergeCell ref="A35:J35"/>
    <mergeCell ref="A36:A40"/>
    <mergeCell ref="B36:C40"/>
    <mergeCell ref="D36:D40"/>
    <mergeCell ref="A14:J14"/>
    <mergeCell ref="A20:A24"/>
    <mergeCell ref="B20:C24"/>
    <mergeCell ref="D20:D24"/>
    <mergeCell ref="A25:A29"/>
    <mergeCell ref="B25:C29"/>
    <mergeCell ref="D25:D29"/>
    <mergeCell ref="E1:E2"/>
    <mergeCell ref="B8:C8"/>
    <mergeCell ref="A9:A13"/>
    <mergeCell ref="B9:C13"/>
    <mergeCell ref="D9:D13"/>
    <mergeCell ref="F1:F2"/>
    <mergeCell ref="A15:A19"/>
    <mergeCell ref="B15:C19"/>
    <mergeCell ref="D15:D19"/>
    <mergeCell ref="G1:J1"/>
    <mergeCell ref="G2:J2"/>
    <mergeCell ref="A3:J3"/>
    <mergeCell ref="A4:J4"/>
    <mergeCell ref="A5:J5"/>
    <mergeCell ref="A6:A7"/>
    <mergeCell ref="B6:C7"/>
    <mergeCell ref="D6:D7"/>
    <mergeCell ref="E6:J6"/>
    <mergeCell ref="A1:B2"/>
    <mergeCell ref="C1:C2"/>
    <mergeCell ref="D1:D2"/>
  </mergeCells>
  <pageMargins left="0.7" right="0.7" top="0.75" bottom="0.75" header="0.3" footer="0.3"/>
  <pageSetup paperSize="9" scale="9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2022-10-06T13:11:40Z</dcterms:modified>
</cp:coreProperties>
</file>