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За январь" sheetId="1" r:id="rId1"/>
    <sheet name="За февраль" sheetId="2" r:id="rId2"/>
    <sheet name="За март" sheetId="3" r:id="rId3"/>
    <sheet name="За апрель" sheetId="4" r:id="rId4"/>
    <sheet name="За май" sheetId="5" r:id="rId5"/>
    <sheet name="За июнь" sheetId="6" r:id="rId6"/>
    <sheet name="За июль" sheetId="7" r:id="rId7"/>
    <sheet name="За август" sheetId="8" r:id="rId8"/>
    <sheet name="За сентябрь" sheetId="9" r:id="rId9"/>
    <sheet name="За октябрь" sheetId="10" r:id="rId10"/>
    <sheet name="За ноябрь" sheetId="11" r:id="rId11"/>
    <sheet name="За декабрь" sheetId="12" r:id="rId12"/>
  </sheets>
  <definedNames>
    <definedName name="_xlnm.Print_Area" localSheetId="7">'За август'!$A$1:$AJ$41</definedName>
    <definedName name="_xlnm.Print_Area" localSheetId="3">'За апрель'!$A$1:$AJ$41</definedName>
    <definedName name="_xlnm.Print_Area" localSheetId="11">'За декабрь'!$A$1:$AJ$41</definedName>
    <definedName name="_xlnm.Print_Area" localSheetId="6">'За июль'!$A$1:$AJ$41</definedName>
    <definedName name="_xlnm.Print_Area" localSheetId="5">'За июнь'!$A$1:$AJ$41</definedName>
    <definedName name="_xlnm.Print_Area" localSheetId="4">'За май'!$A$1:$AJ$41</definedName>
    <definedName name="_xlnm.Print_Area" localSheetId="2">'За март'!$A$1:$AJ$41</definedName>
    <definedName name="_xlnm.Print_Area" localSheetId="10">'За ноябрь'!$A$1:$AJ$41</definedName>
    <definedName name="_xlnm.Print_Area" localSheetId="9">'За октябрь'!$A$1:$AJ$41</definedName>
    <definedName name="_xlnm.Print_Area" localSheetId="8">'За сентябрь'!$A$1:$AJ$41</definedName>
    <definedName name="_xlnm.Print_Area" localSheetId="1">'За февраль'!$A$1:$AJ$41</definedName>
    <definedName name="_xlnm.Print_Area" localSheetId="0">'За январь'!$A$1:$AJ$41</definedName>
  </definedNames>
  <calcPr fullCalcOnLoad="1"/>
</workbook>
</file>

<file path=xl/sharedStrings.xml><?xml version="1.0" encoding="utf-8"?>
<sst xmlns="http://schemas.openxmlformats.org/spreadsheetml/2006/main" count="1007" uniqueCount="87">
  <si>
    <t>С В Е Д Е Н И Я</t>
  </si>
  <si>
    <t>об исполнении запросов социально-правового характера</t>
  </si>
  <si>
    <t xml:space="preserve"> муниципального архива администрации</t>
  </si>
  <si>
    <t>Кадошкинского муниципального района Республики Мордовия</t>
  </si>
  <si>
    <t xml:space="preserve">  №     п/п</t>
  </si>
  <si>
    <t>Район</t>
  </si>
  <si>
    <t>Месяцы</t>
  </si>
  <si>
    <t>Февраль</t>
  </si>
  <si>
    <t>Март</t>
  </si>
  <si>
    <t>1 кв.</t>
  </si>
  <si>
    <t>Апрель</t>
  </si>
  <si>
    <t>Май</t>
  </si>
  <si>
    <t>Июнь</t>
  </si>
  <si>
    <t>2 кв.</t>
  </si>
  <si>
    <t>Июль</t>
  </si>
  <si>
    <t>Август</t>
  </si>
  <si>
    <t>Сентябрь</t>
  </si>
  <si>
    <t>3 кв.</t>
  </si>
  <si>
    <t>Октябрь</t>
  </si>
  <si>
    <t>Ноябрь</t>
  </si>
  <si>
    <t>Декабрь</t>
  </si>
  <si>
    <t>4 кв.</t>
  </si>
  <si>
    <t>За год</t>
  </si>
  <si>
    <t>I</t>
  </si>
  <si>
    <t>Всего</t>
  </si>
  <si>
    <t>Пол.</t>
  </si>
  <si>
    <t>Полож.</t>
  </si>
  <si>
    <t>Пол</t>
  </si>
  <si>
    <t>Кадошкинский</t>
  </si>
  <si>
    <t>Атюрьевский</t>
  </si>
  <si>
    <t>Атяшевский</t>
  </si>
  <si>
    <t>Большеберезник.</t>
  </si>
  <si>
    <t>Большеигнат.</t>
  </si>
  <si>
    <t>Дубенский</t>
  </si>
  <si>
    <t>Ельниковский</t>
  </si>
  <si>
    <t>Зубово-Пол.</t>
  </si>
  <si>
    <t>Инсарский</t>
  </si>
  <si>
    <t>Ичалковский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</si>
  <si>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</si>
  <si>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</si>
  <si>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</si>
  <si>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</si>
  <si>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</si>
  <si>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</si>
  <si>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</si>
  <si>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</si>
  <si>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</si>
  <si>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</si>
  <si>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</si>
  <si>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Саранск</t>
  </si>
  <si>
    <t>Итого</t>
  </si>
  <si>
    <t>Без Саранска</t>
  </si>
  <si>
    <t>муниципального архива администрации</t>
  </si>
  <si>
    <t>№              п/п</t>
  </si>
  <si>
    <t>II</t>
  </si>
  <si>
    <t>I-II</t>
  </si>
  <si>
    <t>III</t>
  </si>
  <si>
    <t>I-III</t>
  </si>
  <si>
    <t>IV</t>
  </si>
  <si>
    <t>I-IV</t>
  </si>
  <si>
    <t>V</t>
  </si>
  <si>
    <t>I-V</t>
  </si>
  <si>
    <t>VI</t>
  </si>
  <si>
    <t>I-VI</t>
  </si>
  <si>
    <t>VII</t>
  </si>
  <si>
    <t>I-VII</t>
  </si>
  <si>
    <t>VIII</t>
  </si>
  <si>
    <t>I-VIII</t>
  </si>
  <si>
    <t>IХ</t>
  </si>
  <si>
    <t>I-IХ</t>
  </si>
  <si>
    <t>Х</t>
  </si>
  <si>
    <t>I-Х</t>
  </si>
  <si>
    <t>ХI</t>
  </si>
  <si>
    <t>I-ХI</t>
  </si>
  <si>
    <t>ХII</t>
  </si>
  <si>
    <t>за январь-декабрь 2024 года</t>
  </si>
  <si>
    <t>за январь-ноябрь 2024 года</t>
  </si>
  <si>
    <t>за январь-октябрь 2024 года</t>
  </si>
  <si>
    <t>за январь-сентябрь 2024 года</t>
  </si>
  <si>
    <t>за январь-август 2024 года</t>
  </si>
  <si>
    <t>за январь-июль 2024 года</t>
  </si>
  <si>
    <t>за январь-июнь 2024 года</t>
  </si>
  <si>
    <t>за январь-май 2024 года</t>
  </si>
  <si>
    <t>за январь-апрель 2024 года</t>
  </si>
  <si>
    <t>за январь-март 2024 года</t>
  </si>
  <si>
    <t>за январь-февраль 2024 года</t>
  </si>
  <si>
    <t>за январь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</si>
</sst>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5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left" vertical="top" wrapText="1"/>
    </xf>
    <xf numFmtId="0" fontId="2" fillId="34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33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L44"/>
  <sheetViews>
    <sheetView tabSelected="1" zoomScale="80" zoomScaleNormal="80" zoomScalePageLayoutView="0" workbookViewId="0" topLeftCell="A2">
      <selection activeCell="E15" sqref="E15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86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4</v>
      </c>
      <c r="B12" s="110" t="s">
        <v>5</v>
      </c>
      <c r="C12" s="111" t="s">
        <v>6</v>
      </c>
      <c r="D12" s="111"/>
      <c r="E12" s="12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23</v>
      </c>
      <c r="D13" s="117"/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>
        <v>14</v>
      </c>
      <c r="D15" s="25"/>
      <c r="E15" s="26">
        <v>14</v>
      </c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12815</v>
      </c>
      <c r="D38" s="69"/>
      <c r="E38" s="44">
        <f t="shared" si="0"/>
        <v>12815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BL52"/>
  <sheetViews>
    <sheetView zoomScale="80" zoomScaleNormal="80" zoomScalePageLayoutView="0" workbookViewId="0" topLeftCell="A2">
      <selection activeCell="C15" sqref="C15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77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69</v>
      </c>
      <c r="D13" s="117" t="s">
        <v>70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  <row r="52" ht="12.75">
      <c r="E52" s="107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C15" sqref="C15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76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71</v>
      </c>
      <c r="D13" s="117" t="s">
        <v>72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6"/>
      <c r="E15" s="108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C15" sqref="C15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75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73</v>
      </c>
      <c r="D13" s="117" t="s">
        <v>74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85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11" t="s">
        <v>6</v>
      </c>
      <c r="D12" s="111"/>
      <c r="E12" s="12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23</v>
      </c>
      <c r="D13" s="117" t="s">
        <v>54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84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55</v>
      </c>
      <c r="D13" s="117" t="s">
        <v>56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57</v>
      </c>
      <c r="D13" s="117" t="s">
        <v>58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11" t="s">
        <v>6</v>
      </c>
      <c r="D12" s="111"/>
      <c r="E12" s="12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59</v>
      </c>
      <c r="D13" s="117" t="s">
        <v>60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81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61</v>
      </c>
      <c r="D13" s="117" t="s">
        <v>62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6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80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63</v>
      </c>
      <c r="D13" s="117" t="s">
        <v>64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79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65</v>
      </c>
      <c r="D13" s="117" t="s">
        <v>66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BL44"/>
  <sheetViews>
    <sheetView zoomScale="80" zoomScaleNormal="80" zoomScalePageLayoutView="0" workbookViewId="0" topLeftCell="A2">
      <selection activeCell="A7" sqref="A7:O7"/>
    </sheetView>
  </sheetViews>
  <sheetFormatPr defaultColWidth="9.140625" defaultRowHeight="12.75"/>
  <cols>
    <col min="1" max="1" width="7.28125" style="0" customWidth="1"/>
    <col min="2" max="2" width="34.140625" style="0" customWidth="1"/>
    <col min="3" max="4" width="14.7109375" style="0" customWidth="1"/>
    <col min="5" max="5" width="19.421875" style="0" customWidth="1"/>
    <col min="6" max="37" width="0" style="0" hidden="1" customWidth="1"/>
  </cols>
  <sheetData>
    <row r="1" ht="12.75" hidden="1"/>
    <row r="2" spans="1:3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</row>
    <row r="3" spans="1:35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>
      <c r="A5" s="109" t="s">
        <v>52</v>
      </c>
      <c r="B5" s="109"/>
      <c r="C5" s="109"/>
      <c r="D5" s="109"/>
      <c r="E5" s="109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>
      <c r="A7" s="109" t="s">
        <v>78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7" ht="18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J10" s="8"/>
      <c r="AK10" s="8"/>
    </row>
    <row r="11" spans="1:40" ht="18" hidden="1">
      <c r="A11" s="7"/>
      <c r="B11" s="7"/>
      <c r="C11" s="9"/>
      <c r="D11" s="9"/>
      <c r="E11" s="9"/>
      <c r="F11" s="9"/>
      <c r="G11" s="9"/>
      <c r="H11" s="7"/>
      <c r="I11" s="7"/>
      <c r="J11" s="7"/>
      <c r="K11" s="7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  <c r="AJ11" s="10"/>
      <c r="AK11" s="10"/>
      <c r="AL11" s="10"/>
      <c r="AM11" s="10"/>
      <c r="AN11" s="10"/>
    </row>
    <row r="12" spans="1:59" ht="18.75" customHeight="1">
      <c r="A12" s="110" t="s">
        <v>53</v>
      </c>
      <c r="B12" s="110" t="s">
        <v>5</v>
      </c>
      <c r="C12" s="126" t="s">
        <v>6</v>
      </c>
      <c r="D12" s="126"/>
      <c r="E12" s="105"/>
      <c r="F12" s="112" t="s">
        <v>7</v>
      </c>
      <c r="G12" s="112"/>
      <c r="H12" s="112" t="s">
        <v>8</v>
      </c>
      <c r="I12" s="112"/>
      <c r="J12" s="113" t="s">
        <v>9</v>
      </c>
      <c r="K12" s="113"/>
      <c r="L12" s="112" t="s">
        <v>10</v>
      </c>
      <c r="M12" s="112"/>
      <c r="N12" s="112" t="s">
        <v>11</v>
      </c>
      <c r="O12" s="112"/>
      <c r="P12" s="114" t="s">
        <v>12</v>
      </c>
      <c r="Q12" s="114"/>
      <c r="R12" s="115" t="s">
        <v>13</v>
      </c>
      <c r="S12" s="115"/>
      <c r="T12" s="114" t="s">
        <v>14</v>
      </c>
      <c r="U12" s="114"/>
      <c r="V12" s="114" t="s">
        <v>15</v>
      </c>
      <c r="W12" s="114"/>
      <c r="X12" s="114" t="s">
        <v>16</v>
      </c>
      <c r="Y12" s="114"/>
      <c r="Z12" s="115" t="s">
        <v>17</v>
      </c>
      <c r="AA12" s="115"/>
      <c r="AB12" s="114" t="s">
        <v>18</v>
      </c>
      <c r="AC12" s="114"/>
      <c r="AD12" s="114" t="s">
        <v>19</v>
      </c>
      <c r="AE12" s="114"/>
      <c r="AF12" s="114" t="s">
        <v>20</v>
      </c>
      <c r="AG12" s="114"/>
      <c r="AH12" s="115" t="s">
        <v>21</v>
      </c>
      <c r="AI12" s="115"/>
      <c r="AJ12" s="116" t="s">
        <v>22</v>
      </c>
      <c r="AK12" s="116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110"/>
      <c r="B13" s="110"/>
      <c r="C13" s="117" t="s">
        <v>67</v>
      </c>
      <c r="D13" s="117" t="s">
        <v>68</v>
      </c>
      <c r="E13" s="118" t="s">
        <v>24</v>
      </c>
      <c r="F13" s="119" t="s">
        <v>24</v>
      </c>
      <c r="G13" s="120" t="s">
        <v>25</v>
      </c>
      <c r="H13" s="119" t="s">
        <v>24</v>
      </c>
      <c r="I13" s="120" t="s">
        <v>25</v>
      </c>
      <c r="J13" s="15"/>
      <c r="K13" s="16"/>
      <c r="L13" s="119" t="s">
        <v>24</v>
      </c>
      <c r="M13" s="120" t="s">
        <v>25</v>
      </c>
      <c r="N13" s="119" t="s">
        <v>24</v>
      </c>
      <c r="O13" s="121" t="s">
        <v>25</v>
      </c>
      <c r="P13" s="122" t="s">
        <v>24</v>
      </c>
      <c r="Q13" s="123" t="s">
        <v>25</v>
      </c>
      <c r="R13" s="17"/>
      <c r="S13" s="18"/>
      <c r="T13" s="122" t="s">
        <v>24</v>
      </c>
      <c r="U13" s="123" t="s">
        <v>25</v>
      </c>
      <c r="V13" s="122" t="s">
        <v>24</v>
      </c>
      <c r="W13" s="123" t="s">
        <v>25</v>
      </c>
      <c r="X13" s="122" t="s">
        <v>24</v>
      </c>
      <c r="Y13" s="123" t="s">
        <v>25</v>
      </c>
      <c r="Z13" s="17"/>
      <c r="AA13" s="18"/>
      <c r="AB13" s="122" t="s">
        <v>24</v>
      </c>
      <c r="AC13" s="124" t="s">
        <v>25</v>
      </c>
      <c r="AD13" s="122" t="s">
        <v>24</v>
      </c>
      <c r="AE13" s="124" t="s">
        <v>25</v>
      </c>
      <c r="AF13" s="122" t="s">
        <v>24</v>
      </c>
      <c r="AG13" s="124" t="s">
        <v>25</v>
      </c>
      <c r="AH13" s="17"/>
      <c r="AI13" s="18"/>
      <c r="AJ13" s="125" t="s">
        <v>24</v>
      </c>
      <c r="AK13" s="125" t="s">
        <v>26</v>
      </c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 customHeight="1">
      <c r="A14" s="110"/>
      <c r="B14" s="110"/>
      <c r="C14" s="117"/>
      <c r="D14" s="117"/>
      <c r="E14" s="118"/>
      <c r="F14" s="119"/>
      <c r="G14" s="120"/>
      <c r="H14" s="119"/>
      <c r="I14" s="120"/>
      <c r="J14" s="19" t="s">
        <v>24</v>
      </c>
      <c r="K14" s="20" t="s">
        <v>27</v>
      </c>
      <c r="L14" s="119"/>
      <c r="M14" s="120"/>
      <c r="N14" s="119"/>
      <c r="O14" s="121"/>
      <c r="P14" s="122"/>
      <c r="Q14" s="123"/>
      <c r="R14" s="21" t="s">
        <v>24</v>
      </c>
      <c r="S14" s="22" t="s">
        <v>27</v>
      </c>
      <c r="T14" s="122"/>
      <c r="U14" s="123"/>
      <c r="V14" s="122"/>
      <c r="W14" s="123"/>
      <c r="X14" s="122"/>
      <c r="Y14" s="123"/>
      <c r="Z14" s="21" t="s">
        <v>24</v>
      </c>
      <c r="AA14" s="22" t="s">
        <v>27</v>
      </c>
      <c r="AB14" s="122"/>
      <c r="AC14" s="124"/>
      <c r="AD14" s="122"/>
      <c r="AE14" s="124"/>
      <c r="AF14" s="122"/>
      <c r="AG14" s="124"/>
      <c r="AH14" s="21" t="s">
        <v>24</v>
      </c>
      <c r="AI14" s="22" t="s">
        <v>27</v>
      </c>
      <c r="AJ14" s="125"/>
      <c r="AK14" s="125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5.5" customHeight="1">
      <c r="A15" s="11">
        <v>1</v>
      </c>
      <c r="B15" s="23" t="s">
        <v>28</v>
      </c>
      <c r="C15" s="24"/>
      <c r="D15" s="104"/>
      <c r="E15" s="26"/>
      <c r="F15" s="27">
        <v>31</v>
      </c>
      <c r="G15" s="28">
        <v>31</v>
      </c>
      <c r="H15" s="27">
        <v>16</v>
      </c>
      <c r="I15" s="28">
        <v>16</v>
      </c>
      <c r="J15" s="29">
        <v>69</v>
      </c>
      <c r="K15" s="30">
        <v>69</v>
      </c>
      <c r="L15" s="27">
        <v>19</v>
      </c>
      <c r="M15" s="28">
        <v>19</v>
      </c>
      <c r="N15" s="31">
        <v>17</v>
      </c>
      <c r="O15" s="28">
        <v>17</v>
      </c>
      <c r="P15" s="32"/>
      <c r="Q15" s="33"/>
      <c r="R15" s="34"/>
      <c r="S15" s="35"/>
      <c r="T15" s="32"/>
      <c r="U15" s="33"/>
      <c r="V15" s="32"/>
      <c r="W15" s="36"/>
      <c r="X15" s="32"/>
      <c r="Y15" s="33"/>
      <c r="Z15" s="37"/>
      <c r="AA15" s="38"/>
      <c r="AB15" s="39"/>
      <c r="AC15" s="36"/>
      <c r="AD15" s="39"/>
      <c r="AE15" s="33"/>
      <c r="AF15" s="39"/>
      <c r="AG15" s="33"/>
      <c r="AH15" s="34"/>
      <c r="AI15" s="35"/>
      <c r="AJ15" s="40"/>
      <c r="AK15" s="41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25.5" customHeight="1" hidden="1">
      <c r="A16" s="11">
        <v>2</v>
      </c>
      <c r="B16" s="23" t="s">
        <v>29</v>
      </c>
      <c r="C16" s="42">
        <v>143</v>
      </c>
      <c r="D16" s="43"/>
      <c r="E16" s="44">
        <f aca="true" t="shared" si="0" ref="E16:E38">SUM(C16:D16)</f>
        <v>143</v>
      </c>
      <c r="F16" s="45">
        <v>29</v>
      </c>
      <c r="G16" s="46">
        <v>26</v>
      </c>
      <c r="H16" s="45">
        <v>25</v>
      </c>
      <c r="I16" s="46">
        <v>23</v>
      </c>
      <c r="J16" s="47">
        <v>76</v>
      </c>
      <c r="K16" s="48">
        <v>69</v>
      </c>
      <c r="L16" s="45">
        <v>18</v>
      </c>
      <c r="M16" s="46">
        <v>18</v>
      </c>
      <c r="N16" s="45"/>
      <c r="O16" s="46"/>
      <c r="P16" s="49"/>
      <c r="Q16" s="50"/>
      <c r="R16" s="51"/>
      <c r="S16" s="52"/>
      <c r="T16" s="49"/>
      <c r="U16" s="53"/>
      <c r="V16" s="49"/>
      <c r="W16" s="50"/>
      <c r="X16" s="49"/>
      <c r="Y16" s="50"/>
      <c r="Z16" s="51"/>
      <c r="AA16" s="52"/>
      <c r="AB16" s="49"/>
      <c r="AC16" s="53"/>
      <c r="AD16" s="49"/>
      <c r="AE16" s="50"/>
      <c r="AF16" s="49"/>
      <c r="AG16" s="50"/>
      <c r="AH16" s="34"/>
      <c r="AI16" s="35"/>
      <c r="AJ16" s="40"/>
      <c r="AK16" s="5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25.5" customHeight="1" hidden="1">
      <c r="A17" s="11">
        <v>3</v>
      </c>
      <c r="B17" s="23" t="s">
        <v>30</v>
      </c>
      <c r="C17" s="42">
        <v>150</v>
      </c>
      <c r="D17" s="43"/>
      <c r="E17" s="44">
        <f t="shared" si="0"/>
        <v>150</v>
      </c>
      <c r="F17" s="45">
        <v>30</v>
      </c>
      <c r="G17" s="46">
        <v>24</v>
      </c>
      <c r="H17" s="45">
        <v>25</v>
      </c>
      <c r="I17" s="46">
        <v>21</v>
      </c>
      <c r="J17" s="47">
        <v>75</v>
      </c>
      <c r="K17" s="48">
        <v>59</v>
      </c>
      <c r="L17" s="45">
        <v>30</v>
      </c>
      <c r="M17" s="46">
        <v>25</v>
      </c>
      <c r="N17" s="45">
        <v>15</v>
      </c>
      <c r="O17" s="46">
        <v>14</v>
      </c>
      <c r="P17" s="49"/>
      <c r="Q17" s="50"/>
      <c r="R17" s="51"/>
      <c r="S17" s="52"/>
      <c r="T17" s="49"/>
      <c r="U17" s="53"/>
      <c r="V17" s="49"/>
      <c r="W17" s="53"/>
      <c r="X17" s="49"/>
      <c r="Y17" s="50"/>
      <c r="Z17" s="51"/>
      <c r="AA17" s="52"/>
      <c r="AB17" s="49"/>
      <c r="AC17" s="53"/>
      <c r="AD17" s="49"/>
      <c r="AE17" s="53"/>
      <c r="AF17" s="49"/>
      <c r="AG17" s="50"/>
      <c r="AH17" s="51"/>
      <c r="AI17" s="52"/>
      <c r="AJ17" s="55"/>
      <c r="AK17" s="41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25.5" customHeight="1" hidden="1">
      <c r="A18" s="11">
        <v>4</v>
      </c>
      <c r="B18" s="23" t="s">
        <v>31</v>
      </c>
      <c r="C18" s="42">
        <v>145</v>
      </c>
      <c r="D18" s="43"/>
      <c r="E18" s="44">
        <f t="shared" si="0"/>
        <v>145</v>
      </c>
      <c r="F18" s="45"/>
      <c r="G18" s="46"/>
      <c r="H18" s="45">
        <v>41</v>
      </c>
      <c r="I18" s="46">
        <v>32</v>
      </c>
      <c r="J18" s="47">
        <v>71</v>
      </c>
      <c r="K18" s="48">
        <v>53</v>
      </c>
      <c r="L18" s="45">
        <v>34</v>
      </c>
      <c r="M18" s="46">
        <v>26</v>
      </c>
      <c r="N18" s="45"/>
      <c r="O18" s="46"/>
      <c r="P18" s="49"/>
      <c r="Q18" s="53"/>
      <c r="R18" s="51"/>
      <c r="S18" s="52"/>
      <c r="T18" s="49"/>
      <c r="U18" s="53"/>
      <c r="V18" s="49"/>
      <c r="W18" s="50"/>
      <c r="X18" s="49"/>
      <c r="Y18" s="50"/>
      <c r="Z18" s="51"/>
      <c r="AA18" s="52"/>
      <c r="AB18" s="49"/>
      <c r="AC18" s="50"/>
      <c r="AD18" s="49"/>
      <c r="AE18" s="53"/>
      <c r="AF18" s="49"/>
      <c r="AG18" s="50"/>
      <c r="AH18" s="34"/>
      <c r="AI18" s="35"/>
      <c r="AJ18" s="40"/>
      <c r="AK18" s="5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ht="25.5" customHeight="1" hidden="1">
      <c r="A19" s="11">
        <v>5</v>
      </c>
      <c r="B19" s="23" t="s">
        <v>32</v>
      </c>
      <c r="C19" s="42">
        <v>128</v>
      </c>
      <c r="D19" s="43"/>
      <c r="E19" s="44">
        <f t="shared" si="0"/>
        <v>128</v>
      </c>
      <c r="F19" s="45">
        <v>20</v>
      </c>
      <c r="G19" s="46">
        <v>15</v>
      </c>
      <c r="H19" s="45">
        <v>31</v>
      </c>
      <c r="I19" s="46">
        <v>30</v>
      </c>
      <c r="J19" s="47">
        <v>91</v>
      </c>
      <c r="K19" s="48">
        <v>83</v>
      </c>
      <c r="L19" s="45">
        <v>14</v>
      </c>
      <c r="M19" s="46">
        <v>12</v>
      </c>
      <c r="N19" s="45">
        <v>13</v>
      </c>
      <c r="O19" s="46">
        <v>13</v>
      </c>
      <c r="P19" s="49"/>
      <c r="Q19" s="50"/>
      <c r="R19" s="51"/>
      <c r="S19" s="52"/>
      <c r="T19" s="49"/>
      <c r="U19" s="53"/>
      <c r="V19" s="49"/>
      <c r="W19" s="50"/>
      <c r="X19" s="49"/>
      <c r="Y19" s="50"/>
      <c r="Z19" s="51"/>
      <c r="AA19" s="52"/>
      <c r="AB19" s="49"/>
      <c r="AC19" s="50"/>
      <c r="AD19" s="49"/>
      <c r="AE19" s="53"/>
      <c r="AF19" s="49"/>
      <c r="AG19" s="50"/>
      <c r="AH19" s="51"/>
      <c r="AI19" s="52"/>
      <c r="AJ19" s="55"/>
      <c r="AK19" s="4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25.5" customHeight="1" hidden="1">
      <c r="A20" s="11">
        <v>6</v>
      </c>
      <c r="B20" s="23" t="s">
        <v>33</v>
      </c>
      <c r="C20" s="42">
        <v>79</v>
      </c>
      <c r="D20" s="43"/>
      <c r="E20" s="44">
        <f t="shared" si="0"/>
        <v>79</v>
      </c>
      <c r="F20" s="45">
        <v>17</v>
      </c>
      <c r="G20" s="46">
        <v>16</v>
      </c>
      <c r="H20" s="45">
        <v>29</v>
      </c>
      <c r="I20" s="46">
        <v>29</v>
      </c>
      <c r="J20" s="47">
        <v>51</v>
      </c>
      <c r="K20" s="48">
        <v>50</v>
      </c>
      <c r="L20" s="45">
        <v>5</v>
      </c>
      <c r="M20" s="46">
        <v>5</v>
      </c>
      <c r="N20" s="45">
        <v>6</v>
      </c>
      <c r="O20" s="46">
        <v>6</v>
      </c>
      <c r="P20" s="49"/>
      <c r="Q20" s="50"/>
      <c r="R20" s="51"/>
      <c r="S20" s="52"/>
      <c r="T20" s="49"/>
      <c r="U20" s="53"/>
      <c r="V20" s="49"/>
      <c r="W20" s="50"/>
      <c r="X20" s="49"/>
      <c r="Y20" s="50"/>
      <c r="Z20" s="51"/>
      <c r="AA20" s="52"/>
      <c r="AB20" s="49"/>
      <c r="AC20" s="50"/>
      <c r="AD20" s="49"/>
      <c r="AE20" s="53"/>
      <c r="AF20" s="49"/>
      <c r="AG20" s="50"/>
      <c r="AH20" s="37"/>
      <c r="AI20" s="38"/>
      <c r="AJ20" s="41"/>
      <c r="AK20" s="5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25.5" customHeight="1" hidden="1">
      <c r="A21" s="11">
        <v>7</v>
      </c>
      <c r="B21" s="23" t="s">
        <v>34</v>
      </c>
      <c r="C21" s="42">
        <v>633</v>
      </c>
      <c r="D21" s="43"/>
      <c r="E21" s="44">
        <f t="shared" si="0"/>
        <v>633</v>
      </c>
      <c r="F21" s="45">
        <v>150</v>
      </c>
      <c r="G21" s="46">
        <v>150</v>
      </c>
      <c r="H21" s="45">
        <v>122</v>
      </c>
      <c r="I21" s="46">
        <v>122</v>
      </c>
      <c r="J21" s="47">
        <v>370</v>
      </c>
      <c r="K21" s="48">
        <v>370</v>
      </c>
      <c r="L21" s="45">
        <v>143</v>
      </c>
      <c r="M21" s="46">
        <v>143</v>
      </c>
      <c r="N21" s="45">
        <v>30</v>
      </c>
      <c r="O21" s="46">
        <v>30</v>
      </c>
      <c r="P21" s="49"/>
      <c r="Q21" s="50"/>
      <c r="R21" s="51"/>
      <c r="S21" s="52"/>
      <c r="T21" s="49"/>
      <c r="U21" s="53"/>
      <c r="V21" s="49"/>
      <c r="W21" s="50"/>
      <c r="X21" s="49"/>
      <c r="Y21" s="50"/>
      <c r="Z21" s="51"/>
      <c r="AA21" s="52"/>
      <c r="AB21" s="49"/>
      <c r="AC21" s="50"/>
      <c r="AD21" s="49"/>
      <c r="AE21" s="50"/>
      <c r="AF21" s="49"/>
      <c r="AG21" s="50"/>
      <c r="AH21" s="34"/>
      <c r="AI21" s="35"/>
      <c r="AJ21" s="40"/>
      <c r="AK21" s="5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25.5" customHeight="1" hidden="1">
      <c r="A22" s="11">
        <v>8</v>
      </c>
      <c r="B22" s="23" t="s">
        <v>35</v>
      </c>
      <c r="C22" s="42">
        <v>774</v>
      </c>
      <c r="D22" s="43"/>
      <c r="E22" s="44">
        <f t="shared" si="0"/>
        <v>774</v>
      </c>
      <c r="F22" s="45">
        <v>117</v>
      </c>
      <c r="G22" s="46">
        <v>111</v>
      </c>
      <c r="H22" s="45">
        <v>152</v>
      </c>
      <c r="I22" s="46">
        <v>148</v>
      </c>
      <c r="J22" s="47">
        <v>367</v>
      </c>
      <c r="K22" s="48">
        <v>349</v>
      </c>
      <c r="L22" s="45">
        <v>151</v>
      </c>
      <c r="M22" s="46">
        <v>138</v>
      </c>
      <c r="N22" s="45">
        <v>124</v>
      </c>
      <c r="O22" s="46">
        <v>118</v>
      </c>
      <c r="P22" s="49"/>
      <c r="Q22" s="50"/>
      <c r="R22" s="51"/>
      <c r="S22" s="52"/>
      <c r="T22" s="49"/>
      <c r="U22" s="53"/>
      <c r="V22" s="49"/>
      <c r="W22" s="50"/>
      <c r="X22" s="49"/>
      <c r="Y22" s="50"/>
      <c r="Z22" s="51"/>
      <c r="AA22" s="52"/>
      <c r="AB22" s="49"/>
      <c r="AC22" s="50"/>
      <c r="AD22" s="49"/>
      <c r="AE22" s="50"/>
      <c r="AF22" s="49"/>
      <c r="AG22" s="50"/>
      <c r="AH22" s="34"/>
      <c r="AI22" s="35"/>
      <c r="AJ22" s="40"/>
      <c r="AK22" s="5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25.5" customHeight="1" hidden="1">
      <c r="A23" s="11">
        <v>9</v>
      </c>
      <c r="B23" s="23" t="s">
        <v>36</v>
      </c>
      <c r="C23" s="42">
        <v>408</v>
      </c>
      <c r="D23" s="43"/>
      <c r="E23" s="44">
        <f t="shared" si="0"/>
        <v>408</v>
      </c>
      <c r="F23" s="45">
        <v>81</v>
      </c>
      <c r="G23" s="46">
        <v>81</v>
      </c>
      <c r="H23" s="45">
        <v>53</v>
      </c>
      <c r="I23" s="46">
        <v>53</v>
      </c>
      <c r="J23" s="47">
        <v>210</v>
      </c>
      <c r="K23" s="48">
        <v>210</v>
      </c>
      <c r="L23" s="45">
        <v>82</v>
      </c>
      <c r="M23" s="46">
        <v>82</v>
      </c>
      <c r="N23" s="45"/>
      <c r="O23" s="46"/>
      <c r="P23" s="49"/>
      <c r="Q23" s="50"/>
      <c r="R23" s="51"/>
      <c r="S23" s="52"/>
      <c r="T23" s="49"/>
      <c r="U23" s="53"/>
      <c r="V23" s="49"/>
      <c r="W23" s="53"/>
      <c r="X23" s="49"/>
      <c r="Y23" s="50"/>
      <c r="Z23" s="51"/>
      <c r="AA23" s="52"/>
      <c r="AB23" s="49"/>
      <c r="AC23" s="50"/>
      <c r="AD23" s="49"/>
      <c r="AE23" s="50"/>
      <c r="AF23" s="49"/>
      <c r="AG23" s="50"/>
      <c r="AH23" s="51"/>
      <c r="AI23" s="52"/>
      <c r="AJ23" s="55"/>
      <c r="AK23" s="5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25.5" customHeight="1" hidden="1">
      <c r="A24" s="11">
        <v>10</v>
      </c>
      <c r="B24" s="23" t="s">
        <v>37</v>
      </c>
      <c r="C24" s="42">
        <v>95</v>
      </c>
      <c r="D24" s="43"/>
      <c r="E24" s="44">
        <f t="shared" si="0"/>
        <v>95</v>
      </c>
      <c r="F24" s="45">
        <v>12</v>
      </c>
      <c r="G24" s="46">
        <v>10</v>
      </c>
      <c r="H24" s="45">
        <v>29</v>
      </c>
      <c r="I24" s="46">
        <v>26</v>
      </c>
      <c r="J24" s="47">
        <v>54</v>
      </c>
      <c r="K24" s="48">
        <v>47</v>
      </c>
      <c r="L24" s="45">
        <v>22</v>
      </c>
      <c r="M24" s="46">
        <v>21</v>
      </c>
      <c r="N24" s="45">
        <v>10</v>
      </c>
      <c r="O24" s="46">
        <v>9</v>
      </c>
      <c r="P24" s="49"/>
      <c r="Q24" s="50"/>
      <c r="R24" s="51"/>
      <c r="S24" s="52"/>
      <c r="T24" s="49"/>
      <c r="U24" s="53"/>
      <c r="V24" s="49"/>
      <c r="W24" s="53"/>
      <c r="X24" s="49"/>
      <c r="Y24" s="50"/>
      <c r="Z24" s="51"/>
      <c r="AA24" s="52"/>
      <c r="AB24" s="49"/>
      <c r="AC24" s="50"/>
      <c r="AD24" s="49"/>
      <c r="AE24" s="50"/>
      <c r="AF24" s="49"/>
      <c r="AG24" s="50"/>
      <c r="AH24" s="51"/>
      <c r="AI24" s="52"/>
      <c r="AJ24" s="55"/>
      <c r="AK24" s="5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25.5" customHeight="1" hidden="1">
      <c r="A25" s="11">
        <v>11</v>
      </c>
      <c r="B25" s="23" t="s">
        <v>28</v>
      </c>
      <c r="C25" s="42">
        <v>158</v>
      </c>
      <c r="D25" s="43"/>
      <c r="E25" s="44">
        <f t="shared" si="0"/>
        <v>158</v>
      </c>
      <c r="F25" s="45">
        <v>59</v>
      </c>
      <c r="G25" s="46">
        <v>57</v>
      </c>
      <c r="H25" s="45">
        <v>28</v>
      </c>
      <c r="I25" s="46">
        <v>24</v>
      </c>
      <c r="J25" s="47">
        <v>94</v>
      </c>
      <c r="K25" s="48">
        <v>88</v>
      </c>
      <c r="L25" s="45">
        <v>10</v>
      </c>
      <c r="M25" s="46">
        <v>10</v>
      </c>
      <c r="N25" s="45"/>
      <c r="O25" s="46"/>
      <c r="P25" s="49"/>
      <c r="Q25" s="50"/>
      <c r="R25" s="51"/>
      <c r="S25" s="52"/>
      <c r="T25" s="49"/>
      <c r="U25" s="53"/>
      <c r="V25" s="49"/>
      <c r="W25" s="53"/>
      <c r="X25" s="49"/>
      <c r="Y25" s="50"/>
      <c r="Z25" s="51"/>
      <c r="AA25" s="52"/>
      <c r="AB25" s="49"/>
      <c r="AC25" s="50"/>
      <c r="AD25" s="49"/>
      <c r="AE25" s="50"/>
      <c r="AF25" s="49"/>
      <c r="AG25" s="50"/>
      <c r="AH25" s="51"/>
      <c r="AI25" s="52"/>
      <c r="AJ25" s="55"/>
      <c r="AK25" s="4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25.5" customHeight="1" hidden="1">
      <c r="A26" s="11">
        <v>12</v>
      </c>
      <c r="B26" s="23" t="s">
        <v>38</v>
      </c>
      <c r="C26" s="42">
        <v>1872</v>
      </c>
      <c r="D26" s="43"/>
      <c r="E26" s="44">
        <f t="shared" si="0"/>
        <v>1872</v>
      </c>
      <c r="F26" s="45">
        <v>351</v>
      </c>
      <c r="G26" s="46">
        <v>349</v>
      </c>
      <c r="H26" s="45">
        <v>312</v>
      </c>
      <c r="I26" s="46">
        <v>307</v>
      </c>
      <c r="J26" s="47">
        <v>936</v>
      </c>
      <c r="K26" s="48">
        <v>926</v>
      </c>
      <c r="L26" s="45">
        <v>312</v>
      </c>
      <c r="M26" s="46">
        <v>308</v>
      </c>
      <c r="N26" s="45">
        <v>273</v>
      </c>
      <c r="O26" s="46">
        <v>271</v>
      </c>
      <c r="P26" s="49"/>
      <c r="Q26" s="50"/>
      <c r="R26" s="51"/>
      <c r="S26" s="52"/>
      <c r="T26" s="49"/>
      <c r="U26" s="53"/>
      <c r="V26" s="49"/>
      <c r="W26" s="53"/>
      <c r="X26" s="49"/>
      <c r="Y26" s="50"/>
      <c r="Z26" s="51"/>
      <c r="AA26" s="52"/>
      <c r="AB26" s="49"/>
      <c r="AC26" s="50"/>
      <c r="AD26" s="49"/>
      <c r="AE26" s="50"/>
      <c r="AF26" s="49"/>
      <c r="AG26" s="50"/>
      <c r="AH26" s="37"/>
      <c r="AI26" s="38"/>
      <c r="AJ26" s="41"/>
      <c r="AK26" s="5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25.5" customHeight="1" hidden="1">
      <c r="A27" s="11">
        <v>13</v>
      </c>
      <c r="B27" s="23" t="s">
        <v>39</v>
      </c>
      <c r="C27" s="42">
        <v>290</v>
      </c>
      <c r="D27" s="43"/>
      <c r="E27" s="44">
        <f t="shared" si="0"/>
        <v>290</v>
      </c>
      <c r="F27" s="45">
        <v>52</v>
      </c>
      <c r="G27" s="46">
        <v>48</v>
      </c>
      <c r="H27" s="45">
        <v>30</v>
      </c>
      <c r="I27" s="46">
        <v>27</v>
      </c>
      <c r="J27" s="47">
        <v>155</v>
      </c>
      <c r="K27" s="48">
        <v>142</v>
      </c>
      <c r="L27" s="45">
        <v>67</v>
      </c>
      <c r="M27" s="46">
        <v>63</v>
      </c>
      <c r="N27" s="45"/>
      <c r="O27" s="46"/>
      <c r="P27" s="49"/>
      <c r="Q27" s="50"/>
      <c r="R27" s="51"/>
      <c r="S27" s="52"/>
      <c r="T27" s="49"/>
      <c r="U27" s="53"/>
      <c r="V27" s="49"/>
      <c r="W27" s="53"/>
      <c r="X27" s="49"/>
      <c r="Y27" s="50"/>
      <c r="Z27" s="51"/>
      <c r="AA27" s="52"/>
      <c r="AB27" s="49"/>
      <c r="AC27" s="50"/>
      <c r="AD27" s="49"/>
      <c r="AE27" s="50"/>
      <c r="AF27" s="49"/>
      <c r="AG27" s="50"/>
      <c r="AH27" s="34"/>
      <c r="AI27" s="35"/>
      <c r="AJ27" s="40"/>
      <c r="AK27" s="5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25.5" customHeight="1" hidden="1">
      <c r="A28" s="11">
        <v>14</v>
      </c>
      <c r="B28" s="23" t="s">
        <v>40</v>
      </c>
      <c r="C28" s="42">
        <v>1100</v>
      </c>
      <c r="D28" s="43"/>
      <c r="E28" s="44">
        <f t="shared" si="0"/>
        <v>1100</v>
      </c>
      <c r="F28" s="45">
        <v>216</v>
      </c>
      <c r="G28" s="46">
        <v>205</v>
      </c>
      <c r="H28" s="45">
        <v>224</v>
      </c>
      <c r="I28" s="46">
        <v>212</v>
      </c>
      <c r="J28" s="47">
        <v>583</v>
      </c>
      <c r="K28" s="48">
        <v>559</v>
      </c>
      <c r="L28" s="45">
        <v>243</v>
      </c>
      <c r="M28" s="46">
        <v>227</v>
      </c>
      <c r="N28" s="45"/>
      <c r="O28" s="46"/>
      <c r="P28" s="49"/>
      <c r="Q28" s="50"/>
      <c r="R28" s="51"/>
      <c r="S28" s="52"/>
      <c r="T28" s="49"/>
      <c r="U28" s="53"/>
      <c r="V28" s="49"/>
      <c r="W28" s="53"/>
      <c r="X28" s="49"/>
      <c r="Y28" s="50"/>
      <c r="Z28" s="51"/>
      <c r="AA28" s="52"/>
      <c r="AB28" s="49"/>
      <c r="AC28" s="50"/>
      <c r="AD28" s="49"/>
      <c r="AE28" s="50"/>
      <c r="AF28" s="49"/>
      <c r="AG28" s="50"/>
      <c r="AH28" s="34"/>
      <c r="AI28" s="35"/>
      <c r="AJ28" s="40"/>
      <c r="AK28" s="4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25.5" customHeight="1" hidden="1">
      <c r="A29" s="11">
        <v>15</v>
      </c>
      <c r="B29" s="23" t="s">
        <v>41</v>
      </c>
      <c r="C29" s="42">
        <v>779</v>
      </c>
      <c r="D29" s="43"/>
      <c r="E29" s="44">
        <f t="shared" si="0"/>
        <v>779</v>
      </c>
      <c r="F29" s="45">
        <v>192</v>
      </c>
      <c r="G29" s="46">
        <v>173</v>
      </c>
      <c r="H29" s="45">
        <v>131</v>
      </c>
      <c r="I29" s="46">
        <v>120</v>
      </c>
      <c r="J29" s="47">
        <v>452</v>
      </c>
      <c r="K29" s="48">
        <v>411</v>
      </c>
      <c r="L29" s="45">
        <v>103</v>
      </c>
      <c r="M29" s="46">
        <v>95</v>
      </c>
      <c r="N29" s="45">
        <v>103</v>
      </c>
      <c r="O29" s="46">
        <v>98</v>
      </c>
      <c r="P29" s="49"/>
      <c r="Q29" s="50"/>
      <c r="R29" s="51"/>
      <c r="S29" s="52"/>
      <c r="T29" s="49"/>
      <c r="U29" s="53"/>
      <c r="V29" s="49"/>
      <c r="W29" s="53"/>
      <c r="X29" s="49"/>
      <c r="Y29" s="50"/>
      <c r="Z29" s="51"/>
      <c r="AA29" s="52"/>
      <c r="AB29" s="49"/>
      <c r="AC29" s="50"/>
      <c r="AD29" s="49"/>
      <c r="AE29" s="50"/>
      <c r="AF29" s="49"/>
      <c r="AG29" s="50"/>
      <c r="AH29" s="34"/>
      <c r="AI29" s="35"/>
      <c r="AJ29" s="40"/>
      <c r="AK29" s="5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25.5" customHeight="1" hidden="1">
      <c r="A30" s="11">
        <v>16</v>
      </c>
      <c r="B30" s="23" t="s">
        <v>42</v>
      </c>
      <c r="C30" s="42">
        <v>205</v>
      </c>
      <c r="D30" s="43"/>
      <c r="E30" s="44">
        <f t="shared" si="0"/>
        <v>205</v>
      </c>
      <c r="F30" s="45">
        <v>40</v>
      </c>
      <c r="G30" s="46">
        <v>40</v>
      </c>
      <c r="H30" s="45">
        <v>39</v>
      </c>
      <c r="I30" s="46">
        <v>39</v>
      </c>
      <c r="J30" s="47">
        <v>112</v>
      </c>
      <c r="K30" s="48">
        <v>112</v>
      </c>
      <c r="L30" s="45">
        <v>25</v>
      </c>
      <c r="M30" s="46">
        <v>25</v>
      </c>
      <c r="N30" s="45"/>
      <c r="O30" s="46"/>
      <c r="P30" s="49"/>
      <c r="Q30" s="50"/>
      <c r="R30" s="51"/>
      <c r="S30" s="52"/>
      <c r="T30" s="49"/>
      <c r="U30" s="53"/>
      <c r="V30" s="49"/>
      <c r="W30" s="53"/>
      <c r="X30" s="49"/>
      <c r="Y30" s="50"/>
      <c r="Z30" s="51"/>
      <c r="AA30" s="52"/>
      <c r="AB30" s="49"/>
      <c r="AC30" s="50"/>
      <c r="AD30" s="49"/>
      <c r="AE30" s="50"/>
      <c r="AF30" s="49"/>
      <c r="AG30" s="50"/>
      <c r="AH30" s="34"/>
      <c r="AI30" s="35"/>
      <c r="AJ30" s="40"/>
      <c r="AK30" s="4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25.5" customHeight="1" hidden="1">
      <c r="A31" s="11">
        <v>17</v>
      </c>
      <c r="B31" s="23" t="s">
        <v>43</v>
      </c>
      <c r="C31" s="42">
        <v>1728</v>
      </c>
      <c r="D31" s="43"/>
      <c r="E31" s="44">
        <f t="shared" si="0"/>
        <v>1728</v>
      </c>
      <c r="F31" s="45">
        <v>295</v>
      </c>
      <c r="G31" s="46">
        <v>209</v>
      </c>
      <c r="H31" s="45">
        <v>398</v>
      </c>
      <c r="I31" s="46">
        <v>269</v>
      </c>
      <c r="J31" s="47">
        <v>986</v>
      </c>
      <c r="K31" s="48">
        <v>693</v>
      </c>
      <c r="L31" s="45">
        <v>311</v>
      </c>
      <c r="M31" s="46">
        <v>228</v>
      </c>
      <c r="N31" s="45"/>
      <c r="O31" s="46"/>
      <c r="P31" s="49"/>
      <c r="Q31" s="50"/>
      <c r="R31" s="51"/>
      <c r="S31" s="52"/>
      <c r="T31" s="49"/>
      <c r="U31" s="53"/>
      <c r="V31" s="49"/>
      <c r="W31" s="50"/>
      <c r="X31" s="49"/>
      <c r="Y31" s="50"/>
      <c r="Z31" s="51"/>
      <c r="AA31" s="52"/>
      <c r="AB31" s="49"/>
      <c r="AC31" s="50"/>
      <c r="AD31" s="49"/>
      <c r="AE31" s="50"/>
      <c r="AF31" s="49"/>
      <c r="AG31" s="50"/>
      <c r="AH31" s="34"/>
      <c r="AI31" s="35"/>
      <c r="AJ31" s="40"/>
      <c r="AK31" s="56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25.5" customHeight="1" hidden="1">
      <c r="A32" s="11">
        <v>18</v>
      </c>
      <c r="B32" s="23" t="s">
        <v>44</v>
      </c>
      <c r="C32" s="42">
        <v>173</v>
      </c>
      <c r="D32" s="43"/>
      <c r="E32" s="44">
        <f t="shared" si="0"/>
        <v>173</v>
      </c>
      <c r="F32" s="45">
        <v>43</v>
      </c>
      <c r="G32" s="46">
        <v>38</v>
      </c>
      <c r="H32" s="45">
        <v>5</v>
      </c>
      <c r="I32" s="46">
        <v>3</v>
      </c>
      <c r="J32" s="47">
        <v>86</v>
      </c>
      <c r="K32" s="48">
        <v>75</v>
      </c>
      <c r="L32" s="45">
        <v>16</v>
      </c>
      <c r="M32" s="46">
        <v>12</v>
      </c>
      <c r="N32" s="45">
        <v>34</v>
      </c>
      <c r="O32" s="46">
        <v>29</v>
      </c>
      <c r="P32" s="49"/>
      <c r="Q32" s="50"/>
      <c r="R32" s="51"/>
      <c r="S32" s="52"/>
      <c r="T32" s="49"/>
      <c r="U32" s="53"/>
      <c r="V32" s="49"/>
      <c r="W32" s="50"/>
      <c r="X32" s="49"/>
      <c r="Y32" s="50"/>
      <c r="Z32" s="51"/>
      <c r="AA32" s="52"/>
      <c r="AB32" s="49"/>
      <c r="AC32" s="50"/>
      <c r="AD32" s="49"/>
      <c r="AE32" s="50"/>
      <c r="AF32" s="49"/>
      <c r="AG32" s="50"/>
      <c r="AH32" s="51"/>
      <c r="AI32" s="52"/>
      <c r="AJ32" s="55"/>
      <c r="AK32" s="5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25.5" customHeight="1" hidden="1">
      <c r="A33" s="11">
        <v>19</v>
      </c>
      <c r="B33" s="23" t="s">
        <v>45</v>
      </c>
      <c r="C33" s="42">
        <v>876</v>
      </c>
      <c r="D33" s="43"/>
      <c r="E33" s="44">
        <f t="shared" si="0"/>
        <v>876</v>
      </c>
      <c r="F33" s="45">
        <v>190</v>
      </c>
      <c r="G33" s="46">
        <v>144</v>
      </c>
      <c r="H33" s="45">
        <v>125</v>
      </c>
      <c r="I33" s="46">
        <v>83</v>
      </c>
      <c r="J33" s="47">
        <v>452</v>
      </c>
      <c r="K33" s="48">
        <v>351</v>
      </c>
      <c r="L33" s="45">
        <v>180</v>
      </c>
      <c r="M33" s="46">
        <v>123</v>
      </c>
      <c r="N33" s="45">
        <v>90</v>
      </c>
      <c r="O33" s="46">
        <v>74</v>
      </c>
      <c r="P33" s="49"/>
      <c r="Q33" s="50"/>
      <c r="R33" s="51"/>
      <c r="S33" s="52"/>
      <c r="T33" s="49"/>
      <c r="U33" s="53"/>
      <c r="V33" s="49"/>
      <c r="W33" s="50"/>
      <c r="X33" s="49"/>
      <c r="Y33" s="50"/>
      <c r="Z33" s="51"/>
      <c r="AA33" s="52"/>
      <c r="AB33" s="49"/>
      <c r="AC33" s="50"/>
      <c r="AD33" s="49"/>
      <c r="AE33" s="50"/>
      <c r="AF33" s="49"/>
      <c r="AG33" s="50"/>
      <c r="AH33" s="51"/>
      <c r="AI33" s="52"/>
      <c r="AJ33" s="55"/>
      <c r="AK33" s="5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25.5" customHeight="1" hidden="1">
      <c r="A34" s="11">
        <v>20</v>
      </c>
      <c r="B34" s="23" t="s">
        <v>46</v>
      </c>
      <c r="C34" s="42">
        <v>127</v>
      </c>
      <c r="D34" s="43"/>
      <c r="E34" s="44">
        <f t="shared" si="0"/>
        <v>127</v>
      </c>
      <c r="F34" s="45">
        <v>18</v>
      </c>
      <c r="G34" s="46">
        <v>18</v>
      </c>
      <c r="H34" s="45">
        <v>14</v>
      </c>
      <c r="I34" s="46">
        <v>14</v>
      </c>
      <c r="J34" s="47">
        <v>47</v>
      </c>
      <c r="K34" s="48">
        <v>46</v>
      </c>
      <c r="L34" s="45">
        <v>28</v>
      </c>
      <c r="M34" s="46">
        <v>28</v>
      </c>
      <c r="N34" s="45">
        <v>27</v>
      </c>
      <c r="O34" s="46">
        <v>27</v>
      </c>
      <c r="P34" s="49"/>
      <c r="Q34" s="50"/>
      <c r="R34" s="51"/>
      <c r="S34" s="52"/>
      <c r="T34" s="49"/>
      <c r="U34" s="53"/>
      <c r="V34" s="49"/>
      <c r="W34" s="53"/>
      <c r="X34" s="49"/>
      <c r="Y34" s="50"/>
      <c r="Z34" s="51"/>
      <c r="AA34" s="52"/>
      <c r="AB34" s="49"/>
      <c r="AC34" s="50"/>
      <c r="AD34" s="49"/>
      <c r="AE34" s="50"/>
      <c r="AF34" s="49"/>
      <c r="AG34" s="50"/>
      <c r="AH34" s="37"/>
      <c r="AI34" s="38"/>
      <c r="AJ34" s="41"/>
      <c r="AK34" s="4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25.5" customHeight="1" hidden="1">
      <c r="A35" s="11">
        <v>21</v>
      </c>
      <c r="B35" s="23" t="s">
        <v>47</v>
      </c>
      <c r="C35" s="42">
        <v>211</v>
      </c>
      <c r="D35" s="43"/>
      <c r="E35" s="44">
        <f t="shared" si="0"/>
        <v>211</v>
      </c>
      <c r="F35" s="45">
        <v>38</v>
      </c>
      <c r="G35" s="46">
        <v>35</v>
      </c>
      <c r="H35" s="45">
        <v>22</v>
      </c>
      <c r="I35" s="46">
        <v>18</v>
      </c>
      <c r="J35" s="47">
        <v>80</v>
      </c>
      <c r="K35" s="48">
        <v>65</v>
      </c>
      <c r="L35" s="45">
        <v>50</v>
      </c>
      <c r="M35" s="46">
        <v>45</v>
      </c>
      <c r="N35" s="45">
        <v>40</v>
      </c>
      <c r="O35" s="46">
        <v>31</v>
      </c>
      <c r="P35" s="49"/>
      <c r="Q35" s="50"/>
      <c r="R35" s="51"/>
      <c r="S35" s="52"/>
      <c r="T35" s="49"/>
      <c r="U35" s="50"/>
      <c r="V35" s="49"/>
      <c r="W35" s="50"/>
      <c r="X35" s="49"/>
      <c r="Y35" s="50"/>
      <c r="Z35" s="51"/>
      <c r="AA35" s="52"/>
      <c r="AB35" s="49"/>
      <c r="AC35" s="50"/>
      <c r="AD35" s="49"/>
      <c r="AE35" s="50"/>
      <c r="AF35" s="49"/>
      <c r="AG35" s="50"/>
      <c r="AH35" s="51"/>
      <c r="AI35" s="52"/>
      <c r="AJ35" s="55"/>
      <c r="AK35" s="5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25.5" customHeight="1" hidden="1">
      <c r="A36" s="11">
        <v>22</v>
      </c>
      <c r="B36" s="23" t="s">
        <v>48</v>
      </c>
      <c r="C36" s="42">
        <v>116</v>
      </c>
      <c r="D36" s="43"/>
      <c r="E36" s="44">
        <f t="shared" si="0"/>
        <v>116</v>
      </c>
      <c r="F36" s="45">
        <v>26</v>
      </c>
      <c r="G36" s="46">
        <v>26</v>
      </c>
      <c r="H36" s="45">
        <v>25</v>
      </c>
      <c r="I36" s="46">
        <v>25</v>
      </c>
      <c r="J36" s="47">
        <v>65</v>
      </c>
      <c r="K36" s="48">
        <v>64</v>
      </c>
      <c r="L36" s="45">
        <v>23</v>
      </c>
      <c r="M36" s="46">
        <v>20</v>
      </c>
      <c r="N36" s="45">
        <v>14</v>
      </c>
      <c r="O36" s="46">
        <v>14</v>
      </c>
      <c r="P36" s="49"/>
      <c r="Q36" s="50"/>
      <c r="R36" s="51"/>
      <c r="S36" s="52"/>
      <c r="T36" s="49"/>
      <c r="U36" s="50"/>
      <c r="V36" s="49"/>
      <c r="W36" s="50"/>
      <c r="X36" s="49"/>
      <c r="Y36" s="50"/>
      <c r="Z36" s="51"/>
      <c r="AA36" s="52"/>
      <c r="AB36" s="49"/>
      <c r="AC36" s="50"/>
      <c r="AD36" s="49"/>
      <c r="AE36" s="50"/>
      <c r="AF36" s="49"/>
      <c r="AG36" s="50"/>
      <c r="AH36" s="57"/>
      <c r="AI36" s="38"/>
      <c r="AJ36" s="41"/>
      <c r="AK36" s="5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25.5" customHeight="1" hidden="1">
      <c r="A37" s="58">
        <v>23</v>
      </c>
      <c r="B37" s="59" t="s">
        <v>49</v>
      </c>
      <c r="C37" s="42">
        <v>2611</v>
      </c>
      <c r="D37" s="43"/>
      <c r="E37" s="44">
        <f t="shared" si="0"/>
        <v>2611</v>
      </c>
      <c r="F37" s="45">
        <v>440</v>
      </c>
      <c r="G37" s="46">
        <v>358</v>
      </c>
      <c r="H37" s="45">
        <v>485</v>
      </c>
      <c r="I37" s="46">
        <v>417</v>
      </c>
      <c r="J37" s="47">
        <v>1249</v>
      </c>
      <c r="K37" s="48">
        <v>1032</v>
      </c>
      <c r="L37" s="45">
        <v>475</v>
      </c>
      <c r="M37" s="46">
        <v>385</v>
      </c>
      <c r="N37" s="45"/>
      <c r="O37" s="46"/>
      <c r="P37" s="60"/>
      <c r="Q37" s="61"/>
      <c r="R37" s="62"/>
      <c r="S37" s="63"/>
      <c r="T37" s="60"/>
      <c r="U37" s="61"/>
      <c r="V37" s="60"/>
      <c r="W37" s="61"/>
      <c r="X37" s="60"/>
      <c r="Y37" s="61"/>
      <c r="Z37" s="62"/>
      <c r="AA37" s="63"/>
      <c r="AB37" s="60"/>
      <c r="AC37" s="61"/>
      <c r="AD37" s="60"/>
      <c r="AE37" s="61"/>
      <c r="AF37" s="60"/>
      <c r="AG37" s="61"/>
      <c r="AH37" s="62"/>
      <c r="AI37" s="64"/>
      <c r="AJ37" s="65"/>
      <c r="AK37" s="66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25.5" customHeight="1" hidden="1">
      <c r="A38" s="67"/>
      <c r="B38" s="68" t="s">
        <v>50</v>
      </c>
      <c r="C38" s="44">
        <f>SUM(C15:C37)</f>
        <v>12801</v>
      </c>
      <c r="D38" s="69"/>
      <c r="E38" s="44">
        <f t="shared" si="0"/>
        <v>12801</v>
      </c>
      <c r="F38" s="70">
        <f aca="true" t="shared" si="1" ref="F38:M38">SUM(F15:F37)</f>
        <v>2447</v>
      </c>
      <c r="G38" s="71">
        <f t="shared" si="1"/>
        <v>2164</v>
      </c>
      <c r="H38" s="70">
        <f t="shared" si="1"/>
        <v>2361</v>
      </c>
      <c r="I38" s="72">
        <f t="shared" si="1"/>
        <v>2058</v>
      </c>
      <c r="J38" s="73">
        <f t="shared" si="1"/>
        <v>6731</v>
      </c>
      <c r="K38" s="74">
        <f t="shared" si="1"/>
        <v>5923</v>
      </c>
      <c r="L38" s="70">
        <f t="shared" si="1"/>
        <v>2361</v>
      </c>
      <c r="M38" s="46">
        <f t="shared" si="1"/>
        <v>2058</v>
      </c>
      <c r="N38" s="70"/>
      <c r="O38" s="71"/>
      <c r="P38" s="75"/>
      <c r="Q38" s="76"/>
      <c r="R38" s="77"/>
      <c r="S38" s="78"/>
      <c r="T38" s="75"/>
      <c r="U38" s="76"/>
      <c r="V38" s="75"/>
      <c r="W38" s="76"/>
      <c r="X38" s="75"/>
      <c r="Y38" s="76"/>
      <c r="Z38" s="77"/>
      <c r="AA38" s="78"/>
      <c r="AB38" s="75"/>
      <c r="AC38" s="76"/>
      <c r="AD38" s="75"/>
      <c r="AE38" s="76"/>
      <c r="AF38" s="75"/>
      <c r="AG38" s="79"/>
      <c r="AH38" s="80"/>
      <c r="AI38" s="81"/>
      <c r="AJ38" s="55"/>
      <c r="AK38" s="5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5.75" hidden="1">
      <c r="A39" s="82"/>
      <c r="B39" s="83"/>
      <c r="C39" s="84"/>
      <c r="D39" s="85"/>
      <c r="E39" s="86"/>
      <c r="F39" s="87"/>
      <c r="G39" s="88"/>
      <c r="H39" s="87"/>
      <c r="I39" s="88"/>
      <c r="J39" s="89"/>
      <c r="K39" s="90"/>
      <c r="L39" s="87"/>
      <c r="M39" s="86"/>
      <c r="N39" s="87"/>
      <c r="O39" s="88"/>
      <c r="P39" s="87"/>
      <c r="Q39" s="88"/>
      <c r="R39" s="89"/>
      <c r="S39" s="90"/>
      <c r="T39" s="87"/>
      <c r="U39" s="88"/>
      <c r="V39" s="87"/>
      <c r="W39" s="86"/>
      <c r="X39" s="87"/>
      <c r="Y39" s="88"/>
      <c r="Z39" s="89"/>
      <c r="AA39" s="90"/>
      <c r="AB39" s="87"/>
      <c r="AC39" s="88"/>
      <c r="AD39" s="87"/>
      <c r="AE39" s="88"/>
      <c r="AF39" s="87"/>
      <c r="AG39" s="86"/>
      <c r="AH39" s="91"/>
      <c r="AI39" s="90"/>
      <c r="AJ39" s="92"/>
      <c r="AK39" s="92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64" ht="26.25" customHeight="1" hidden="1">
      <c r="A40" s="93"/>
      <c r="B40" s="94" t="s">
        <v>51</v>
      </c>
      <c r="C40" s="95">
        <v>1599</v>
      </c>
      <c r="D40" s="96"/>
      <c r="E40" s="97">
        <v>1444</v>
      </c>
      <c r="F40" s="98">
        <v>2007</v>
      </c>
      <c r="G40" s="97">
        <v>1806</v>
      </c>
      <c r="H40" s="98">
        <v>1876</v>
      </c>
      <c r="I40" s="97">
        <v>1641</v>
      </c>
      <c r="J40" s="99">
        <v>5482</v>
      </c>
      <c r="K40" s="100">
        <v>4891</v>
      </c>
      <c r="L40" s="98">
        <v>1886</v>
      </c>
      <c r="M40" s="97">
        <v>1673</v>
      </c>
      <c r="N40" s="98"/>
      <c r="O40" s="97"/>
      <c r="P40" s="98"/>
      <c r="Q40" s="97"/>
      <c r="R40" s="99"/>
      <c r="S40" s="100"/>
      <c r="T40" s="98"/>
      <c r="U40" s="97"/>
      <c r="V40" s="98"/>
      <c r="W40" s="97"/>
      <c r="X40" s="98"/>
      <c r="Y40" s="97"/>
      <c r="Z40" s="99"/>
      <c r="AA40" s="100"/>
      <c r="AB40" s="98"/>
      <c r="AC40" s="97"/>
      <c r="AD40" s="98"/>
      <c r="AE40" s="97"/>
      <c r="AF40" s="98"/>
      <c r="AG40" s="97"/>
      <c r="AH40" s="99"/>
      <c r="AI40" s="100"/>
      <c r="AJ40" s="101"/>
      <c r="AK40" s="101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5.7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</sheetData>
  <sheetProtection selectLockedCells="1" selectUnlockedCells="1"/>
  <mergeCells count="52">
    <mergeCell ref="AD13:AD14"/>
    <mergeCell ref="AE13:AE14"/>
    <mergeCell ref="AF13:AF14"/>
    <mergeCell ref="AG13:AG14"/>
    <mergeCell ref="AJ13:AJ14"/>
    <mergeCell ref="AK13:AK14"/>
    <mergeCell ref="V13:V14"/>
    <mergeCell ref="W13:W14"/>
    <mergeCell ref="X13:X14"/>
    <mergeCell ref="Y13:Y14"/>
    <mergeCell ref="AB13:AB14"/>
    <mergeCell ref="AC13:AC14"/>
    <mergeCell ref="N13:N14"/>
    <mergeCell ref="O13:O14"/>
    <mergeCell ref="P13:P14"/>
    <mergeCell ref="Q13:Q14"/>
    <mergeCell ref="T13:T14"/>
    <mergeCell ref="U13:U14"/>
    <mergeCell ref="AJ12:AK12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12:A14"/>
    <mergeCell ref="B12:B14"/>
    <mergeCell ref="C12:D12"/>
    <mergeCell ref="F12:G12"/>
    <mergeCell ref="H12:I12"/>
    <mergeCell ref="J12:K12"/>
    <mergeCell ref="A2:O2"/>
    <mergeCell ref="A3:O3"/>
    <mergeCell ref="A4:O4"/>
    <mergeCell ref="A5:E5"/>
    <mergeCell ref="A6:O6"/>
    <mergeCell ref="A7:O7"/>
  </mergeCells>
  <printOptions/>
  <pageMargins left="0.75" right="0.1798611111111111" top="0.2361111111111111" bottom="0.2361111111111111" header="0.5118055555555555" footer="0.5118055555555555"/>
  <pageSetup horizontalDpi="300" verticalDpi="300" orientation="portrait" paperSize="9" scale="75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2024-02-01T07:11:54Z</dcterms:modified>
  <cp:category/>
  <cp:version/>
  <cp:contentType/>
  <cp:contentStatus/>
</cp:coreProperties>
</file>